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2 新增地方政府专项债券情况表" sheetId="2" r:id="rId1"/>
    <sheet name="附件1-4 新增地方政府专项债券资金收支情况表" sheetId="4" r:id="rId2"/>
    <sheet name="附件1-5新增地方政府债券存续期公开情况表"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<sst xmlns="http://schemas.openxmlformats.org/spreadsheetml/2006/main" count="128" uniqueCount="94">
  <si>
    <t>DEBT_T_XXGK_CXZQSY</t>
  </si>
  <si>
    <t xml:space="preserve"> AND T.AD_CODE_GK=52 AND T.SET_YEAR_GK=2020 AND T.ZWLB_ID=02</t>
  </si>
  <si>
    <t>AD_CODE_GK#52</t>
  </si>
  <si>
    <t>AD_CODE#52</t>
  </si>
  <si>
    <t>SET_YEAR_GK#2020</t>
  </si>
  <si>
    <t>ad_name#52 贵州省</t>
  </si>
  <si>
    <t>ZWLB_NAME#专项债券</t>
  </si>
  <si>
    <t>ZWLB_ID#02</t>
  </si>
  <si>
    <t>ZQ_NAME#</t>
  </si>
  <si>
    <t>ZQ_CODE#</t>
  </si>
  <si>
    <t>FXGM_AMT#</t>
  </si>
  <si>
    <t>SET_YEAR#</t>
  </si>
  <si>
    <t>FX_DATE#</t>
  </si>
  <si>
    <t>ZQ_RATE#</t>
  </si>
  <si>
    <t>ZQQX_NAME#</t>
  </si>
  <si>
    <t>XMZCLX#</t>
  </si>
  <si>
    <t>XMZTZ#</t>
  </si>
  <si>
    <t>XMZTZ_ZQZJ#</t>
  </si>
  <si>
    <t>XMYTZ#</t>
  </si>
  <si>
    <t>XMYTZ_ZQZJ#</t>
  </si>
  <si>
    <t>XMSY#</t>
  </si>
  <si>
    <t>REMARK#</t>
  </si>
  <si>
    <t>set_year#</t>
  </si>
  <si>
    <t>ZQ_ID#</t>
  </si>
  <si>
    <t>ZQQX_ID#</t>
  </si>
  <si>
    <t>附件1-2</t>
  </si>
  <si>
    <t>2024年--2025年末贵阳市第二人民医院发行的新增地方政府专项债券情况表</t>
  </si>
  <si>
    <t>填报单位：贵阳市第二人民医院</t>
  </si>
  <si>
    <t>单位：亿元</t>
  </si>
  <si>
    <t xml:space="preserve">                债券基本信息</t>
  </si>
  <si>
    <t>债券项目资产类型</t>
  </si>
  <si>
    <t>债券项目总投资</t>
  </si>
  <si>
    <t>债券项目已实现投资</t>
  </si>
  <si>
    <t>已取得项目收益</t>
  </si>
  <si>
    <t>备注</t>
  </si>
  <si>
    <t>债券名称</t>
  </si>
  <si>
    <t>债券编码</t>
  </si>
  <si>
    <t>债券类型</t>
  </si>
  <si>
    <t>债券规模</t>
  </si>
  <si>
    <t>发行时间（年/月/日）</t>
  </si>
  <si>
    <t>债券利率(%)</t>
  </si>
  <si>
    <t>债券期限</t>
  </si>
  <si>
    <t>其中：债券资金安排</t>
  </si>
  <si>
    <t>2024年贵州省基础设施类专项债券（一期）——2024年贵州省政府专项债券（一期）</t>
  </si>
  <si>
    <t>2471001</t>
  </si>
  <si>
    <t>其他领域专项债券</t>
  </si>
  <si>
    <t>15年</t>
  </si>
  <si>
    <t>公共卫生设施</t>
  </si>
  <si>
    <t>该笔专项债券为我院综合病房大楼的建设资金，我院综合病房大楼从2025年8月启用至2025年末，整体处于搬迁过渡与试运营阶段，此期间产生的相关收益数据无法反映项目真实运营情况。</t>
  </si>
  <si>
    <t>该笔专项债券为我院脑科大楼的建设资金，我院脑科大楼从2025年9月启用至2025年末，整体处于搬迁过渡与试运营阶段，此期间产生的相关收益数据无法反映项目真实运营情况。</t>
  </si>
  <si>
    <t>填表说明（公开时请删除）：</t>
  </si>
  <si>
    <t>债券基本信息部分我局已从债务系统内导出以作参考（附件），同时请各项目单位及部门到“中国地方政府债券信息公开平台”网站自行核对准确性。
注：债券规模为该项目涉及债券规模即发行金额
债券类型需分类填写：其他领域专项债券/棚改专项债券</t>
  </si>
  <si>
    <t>债券项目资产类型建议参考附件中的“资金投向领域”一列。</t>
  </si>
  <si>
    <t>需填列债券资金已安排的总金额，即已发行债券总金额</t>
  </si>
  <si>
    <t>指已使用已投入的资金金额</t>
  </si>
  <si>
    <t>指已使用已投入的专项债券资金金额，建议以地债系统填报数据为准</t>
  </si>
  <si>
    <t>若项目还未产生收益的，请备注说明相关情况</t>
  </si>
  <si>
    <t>同一项目多次发行，涉及多只债券的，I至L列的投资数据如实多次填列即可。</t>
  </si>
  <si>
    <t>注：本表由使用债券资金的部门不迟于每年6月底前公开，反映截至上年末专项债券及项目信息。</t>
  </si>
  <si>
    <t>DEBT_T_XXGK_CXSRZC</t>
  </si>
  <si>
    <t xml:space="preserve"> AND T.AD_CODE_GK=52 AND T.SET_YEAR_GK=2020 AND T.ZWLB_ID='02'</t>
  </si>
  <si>
    <t>AD_NAME#52 贵州省</t>
  </si>
  <si>
    <t>SET_YEAR#2020</t>
  </si>
  <si>
    <t>SR_AMT#</t>
  </si>
  <si>
    <t>GNFL_NAME#</t>
  </si>
  <si>
    <t>ZC_AMT#</t>
  </si>
  <si>
    <t>GNFL_CODE#</t>
  </si>
  <si>
    <t>附件1-4</t>
  </si>
  <si>
    <t>2024年--2025年贵阳市第二人民医院发行的新增地方政府专项债券资金收支情况表</t>
  </si>
  <si>
    <t>序号</t>
  </si>
  <si>
    <t>2024年--2025年末新增专项债券资金收入</t>
  </si>
  <si>
    <t>2024年--2025年末新增专项债券资金安排的支出</t>
  </si>
  <si>
    <t>金额</t>
  </si>
  <si>
    <t>支出功能分类</t>
  </si>
  <si>
    <t>2290402其他地方自行试点项目收益专项债券收入安排的支出</t>
  </si>
  <si>
    <t>VALID#</t>
  </si>
  <si>
    <t>210</t>
  </si>
  <si>
    <t>合计</t>
  </si>
  <si>
    <t>221</t>
  </si>
  <si>
    <t>如：2023年贵州省基础设施类专项债券（八期）——2023年贵州省政府专项债券（十一期）</t>
  </si>
  <si>
    <t>收支填报口径均为财政视角1、若项目单位为平台公司，国库到账后一次性拨付至监管账户，金额应平衡（即D列等于G列）
2、若项目单位为预算单位的（如医院、学校），国库根据实际进度一笔一笔拨付至最终收款人，支出按照实际情况填写</t>
  </si>
  <si>
    <t>2121699 其他棚户区改造专项债券收入安排的支出</t>
  </si>
  <si>
    <t>附件1-5</t>
  </si>
  <si>
    <t>2024年--2025年末贵阳市第二人民医院发行的新增地方政府债券存续期公开情况表</t>
  </si>
  <si>
    <t>项目名称</t>
  </si>
  <si>
    <t>项目总投资</t>
  </si>
  <si>
    <t>债券额度</t>
  </si>
  <si>
    <t>建设进度及运营情况</t>
  </si>
  <si>
    <t>贵阳市第二人民医院综合病房大楼建设项目</t>
  </si>
  <si>
    <t>项目已完工投入运营</t>
  </si>
  <si>
    <t>贵阳市第二人民医院利用科威特基金贷款建设脑科大楼项目</t>
  </si>
  <si>
    <t>专项债券需分类填写：其他领域专项债券/棚改专项债券</t>
  </si>
  <si>
    <t>在建项目请填写建设进度（部分运营需同步填写运营情况）
已完工项目请填写运营情况（未投入运营请在备注说明相关情况）</t>
  </si>
  <si>
    <t>注：本表由使用债券资金的部门不迟于每年6月底前公开，反映截至上年末一般债券及专项债券项目信息。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</si>
</sst>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 numFmtId="177" formatCode="#,##0.00000"/>
  </numFmts>
  <fonts count="31">
    <font>
      <sz val="11"/>
      <name val="宋体"/>
      <charset val="134"/>
    </font>
    <font>
      <sz val="9"/>
      <color indexed="8"/>
      <name val="宋体"/>
      <charset val="1"/>
    </font>
    <font>
      <sz val="11"/>
      <color indexed="8"/>
      <name val="宋体"/>
      <charset val="1"/>
    </font>
    <font>
      <sz val="9"/>
      <name val="SimSun"/>
      <charset val="134"/>
    </font>
    <font>
      <b/>
      <sz val="15"/>
      <name val="微软雅黑"/>
      <charset val="134"/>
    </font>
    <font>
      <sz val="11"/>
      <name val="SimSun"/>
      <charset val="134"/>
    </font>
    <font>
      <b/>
      <sz val="11"/>
      <name val="SimSun"/>
      <charset val="134"/>
    </font>
    <font>
      <b/>
      <sz val="11"/>
      <name val="微软雅黑"/>
      <charset val="134"/>
    </font>
    <font>
      <b/>
      <sz val="14"/>
      <name val="微软雅黑"/>
      <charset val="134"/>
    </font>
    <font>
      <b/>
      <sz val="18"/>
      <name val="微软雅黑"/>
      <charset val="134"/>
    </font>
    <font>
      <sz val="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rgb="FF000000"/>
      </top>
      <bottom/>
      <diagonal/>
    </border>
    <border>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top style="medium">
        <color rgb="FF000000"/>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0" applyNumberFormat="0" applyFill="0" applyAlignment="0" applyProtection="0">
      <alignment vertical="center"/>
    </xf>
    <xf numFmtId="0" fontId="18" fillId="0" borderId="40" applyNumberFormat="0" applyFill="0" applyAlignment="0" applyProtection="0">
      <alignment vertical="center"/>
    </xf>
    <xf numFmtId="0" fontId="19" fillId="0" borderId="41" applyNumberFormat="0" applyFill="0" applyAlignment="0" applyProtection="0">
      <alignment vertical="center"/>
    </xf>
    <xf numFmtId="0" fontId="19" fillId="0" borderId="0" applyNumberFormat="0" applyFill="0" applyBorder="0" applyAlignment="0" applyProtection="0">
      <alignment vertical="center"/>
    </xf>
    <xf numFmtId="0" fontId="20" fillId="5" borderId="42" applyNumberFormat="0" applyAlignment="0" applyProtection="0">
      <alignment vertical="center"/>
    </xf>
    <xf numFmtId="0" fontId="21" fillId="6" borderId="43" applyNumberFormat="0" applyAlignment="0" applyProtection="0">
      <alignment vertical="center"/>
    </xf>
    <xf numFmtId="0" fontId="22" fillId="6" borderId="42" applyNumberFormat="0" applyAlignment="0" applyProtection="0">
      <alignment vertical="center"/>
    </xf>
    <xf numFmtId="0" fontId="23" fillId="7" borderId="44" applyNumberFormat="0" applyAlignment="0" applyProtection="0">
      <alignment vertical="center"/>
    </xf>
    <xf numFmtId="0" fontId="24" fillId="0" borderId="45" applyNumberFormat="0" applyFill="0" applyAlignment="0" applyProtection="0">
      <alignment vertical="center"/>
    </xf>
    <xf numFmtId="0" fontId="25" fillId="0" borderId="46"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87">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2" fillId="0" borderId="0" xfId="0" applyFont="1" applyBorder="1">
      <alignment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6" xfId="0" applyFont="1" applyBorder="1" applyAlignment="1">
      <alignment horizontal="center" vertical="center"/>
    </xf>
    <xf numFmtId="0" fontId="2" fillId="0" borderId="7" xfId="0" applyFont="1" applyBorder="1">
      <alignment vertical="center"/>
    </xf>
    <xf numFmtId="0" fontId="2" fillId="2" borderId="7"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76" fontId="5" fillId="0" borderId="10" xfId="0" applyNumberFormat="1"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0" xfId="0" applyFont="1" applyAlignment="1">
      <alignment vertical="center" wrapText="1"/>
    </xf>
    <xf numFmtId="0" fontId="2"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2" fillId="0" borderId="6" xfId="0" applyFont="1" applyFill="1" applyBorder="1" applyAlignment="1">
      <alignment vertical="center" wrapText="1"/>
    </xf>
    <xf numFmtId="0" fontId="5" fillId="0" borderId="6" xfId="0" applyFont="1" applyBorder="1" applyAlignment="1">
      <alignment horizontal="left" vertical="center" wrapText="1"/>
    </xf>
    <xf numFmtId="0" fontId="3" fillId="0" borderId="6" xfId="0" applyFont="1" applyBorder="1" applyAlignment="1">
      <alignment vertical="center" wrapText="1"/>
    </xf>
    <xf numFmtId="0" fontId="3" fillId="0" borderId="14" xfId="0" applyFont="1" applyBorder="1" applyAlignment="1">
      <alignment vertical="center" wrapText="1"/>
    </xf>
    <xf numFmtId="0" fontId="8" fillId="0" borderId="0" xfId="0" applyFont="1" applyBorder="1" applyAlignment="1">
      <alignment horizontal="center" vertical="center" wrapText="1"/>
    </xf>
    <xf numFmtId="0" fontId="3" fillId="0" borderId="0" xfId="0" applyFont="1" applyBorder="1" applyAlignment="1">
      <alignment horizontal="right"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4" fontId="5" fillId="0" borderId="10"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10" xfId="0" applyFont="1" applyBorder="1" applyAlignment="1">
      <alignment horizontal="center" vertical="center" wrapText="1"/>
    </xf>
    <xf numFmtId="4" fontId="5" fillId="0" borderId="22" xfId="0" applyNumberFormat="1" applyFont="1" applyFill="1" applyBorder="1" applyAlignment="1">
      <alignment horizontal="center" vertical="center" wrapText="1"/>
    </xf>
    <xf numFmtId="4" fontId="5" fillId="0" borderId="21" xfId="0" applyNumberFormat="1" applyFont="1" applyFill="1" applyBorder="1" applyAlignment="1">
      <alignment horizontal="center" vertical="center" wrapText="1"/>
    </xf>
    <xf numFmtId="4" fontId="5" fillId="0" borderId="23" xfId="0" applyNumberFormat="1" applyFont="1" applyFill="1" applyBorder="1" applyAlignment="1">
      <alignment horizontal="center" vertical="center" wrapText="1"/>
    </xf>
    <xf numFmtId="0" fontId="5" fillId="0" borderId="21" xfId="0" applyFont="1" applyBorder="1" applyAlignment="1">
      <alignment horizontal="left" vertical="center" wrapText="1"/>
    </xf>
    <xf numFmtId="4" fontId="5" fillId="0" borderId="21"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0" fontId="2" fillId="3" borderId="6" xfId="0" applyFont="1" applyFill="1" applyBorder="1" applyAlignment="1">
      <alignment horizontal="left" vertical="center" wrapText="1"/>
    </xf>
    <xf numFmtId="0" fontId="5" fillId="0" borderId="7" xfId="0" applyFont="1" applyBorder="1" applyAlignment="1">
      <alignment horizontal="center" vertical="center" wrapText="1"/>
    </xf>
    <xf numFmtId="0" fontId="9" fillId="0" borderId="0" xfId="0" applyFont="1" applyBorder="1" applyAlignment="1">
      <alignment horizontal="center" vertical="center" wrapText="1"/>
    </xf>
    <xf numFmtId="0" fontId="6" fillId="0" borderId="24" xfId="0" applyFont="1" applyBorder="1" applyAlignment="1">
      <alignment horizontal="left" vertical="center" wrapText="1"/>
    </xf>
    <xf numFmtId="0" fontId="6" fillId="0" borderId="25" xfId="0" applyFont="1" applyBorder="1" applyAlignment="1">
      <alignment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7" xfId="0" applyFont="1" applyBorder="1" applyAlignment="1">
      <alignment vertical="center" wrapText="1"/>
    </xf>
    <xf numFmtId="0" fontId="5" fillId="0" borderId="13" xfId="0" applyFont="1" applyBorder="1" applyAlignment="1">
      <alignment horizontal="left" vertical="center" wrapText="1"/>
    </xf>
    <xf numFmtId="0" fontId="5" fillId="0" borderId="31" xfId="0" applyFont="1" applyBorder="1" applyAlignment="1">
      <alignment horizontal="center" vertical="center" wrapText="1"/>
    </xf>
    <xf numFmtId="14" fontId="5" fillId="0" borderId="10"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6" xfId="0" applyFont="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77" fontId="5" fillId="0" borderId="33" xfId="0" applyNumberFormat="1" applyFont="1" applyFill="1" applyBorder="1" applyAlignment="1">
      <alignment horizontal="center" vertical="center" wrapText="1"/>
    </xf>
    <xf numFmtId="0" fontId="10" fillId="0" borderId="10" xfId="0" applyNumberFormat="1" applyFont="1" applyFill="1" applyBorder="1" applyAlignment="1">
      <alignment horizontal="lef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176" fontId="5" fillId="0" borderId="35" xfId="0" applyNumberFormat="1" applyFont="1" applyFill="1" applyBorder="1" applyAlignment="1">
      <alignment horizontal="center" vertical="center" wrapText="1"/>
    </xf>
    <xf numFmtId="176" fontId="5" fillId="0" borderId="36" xfId="0" applyNumberFormat="1" applyFont="1" applyFill="1" applyBorder="1" applyAlignment="1">
      <alignment horizontal="center" vertical="center" wrapText="1"/>
    </xf>
    <xf numFmtId="177" fontId="5" fillId="0" borderId="37" xfId="0" applyNumberFormat="1" applyFont="1" applyFill="1" applyBorder="1" applyAlignment="1">
      <alignment horizontal="center" vertical="center" wrapText="1"/>
    </xf>
    <xf numFmtId="0" fontId="5" fillId="0" borderId="31" xfId="0" applyFont="1" applyBorder="1" applyAlignment="1">
      <alignment horizontal="left" vertical="center" wrapText="1"/>
    </xf>
    <xf numFmtId="0" fontId="5" fillId="0" borderId="38" xfId="0" applyFont="1" applyBorder="1" applyAlignment="1">
      <alignment horizontal="left" vertical="center" wrapText="1"/>
    </xf>
    <xf numFmtId="4" fontId="5" fillId="0" borderId="38" xfId="0" applyNumberFormat="1" applyFont="1" applyBorder="1" applyAlignment="1">
      <alignment horizontal="right" vertical="center" wrapText="1"/>
    </xf>
    <xf numFmtId="0" fontId="5" fillId="0" borderId="38" xfId="0" applyFont="1" applyBorder="1" applyAlignment="1">
      <alignment horizontal="right" vertical="center" wrapText="1"/>
    </xf>
    <xf numFmtId="0" fontId="5" fillId="0" borderId="14" xfId="0" applyFont="1" applyBorder="1" applyAlignment="1">
      <alignment vertical="center" wrapText="1"/>
    </xf>
    <xf numFmtId="0" fontId="5" fillId="0" borderId="14" xfId="0" applyFont="1" applyBorder="1" applyAlignment="1">
      <alignment horizontal="left" vertical="center" wrapText="1"/>
    </xf>
    <xf numFmtId="4" fontId="5" fillId="0" borderId="6" xfId="0" applyNumberFormat="1" applyFont="1" applyBorder="1" applyAlignment="1">
      <alignment horizontal="right" vertical="center" wrapText="1"/>
    </xf>
    <xf numFmtId="4" fontId="5" fillId="0" borderId="6" xfId="0" applyNumberFormat="1" applyFont="1" applyBorder="1" applyAlignment="1">
      <alignment vertical="center" wrapText="1"/>
    </xf>
    <xf numFmtId="4" fontId="5" fillId="0" borderId="6"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4"/>
  <sheetViews>
    <sheetView tabSelected="1" zoomScale="130" zoomScaleNormal="130" workbookViewId="0">
      <pane xSplit="2" ySplit="8" topLeftCell="K9" activePane="bottomRight" state="frozen"/>
      <selection/>
      <selection pane="topRight"/>
      <selection pane="bottomLeft"/>
      <selection pane="bottomRight" activeCell="U10" sqref="U10"/>
    </sheetView>
  </sheetViews>
  <sheetFormatPr defaultColWidth="10" defaultRowHeight="13.5"/>
  <cols>
    <col min="1" max="1" width="9" hidden="1" customWidth="1"/>
    <col min="2" max="2" width="21.6666666666667" customWidth="1"/>
    <col min="3" max="5" width="18.4416666666667" customWidth="1"/>
    <col min="6" max="6" width="9" hidden="1"/>
    <col min="7" max="7" width="20.875" customWidth="1"/>
    <col min="8" max="8" width="13.575" customWidth="1"/>
    <col min="9" max="9" width="11.4416666666667" customWidth="1"/>
    <col min="10" max="10" width="17.775" customWidth="1"/>
    <col min="11" max="11" width="13.1083333333333" customWidth="1"/>
    <col min="12" max="12" width="21.1083333333333" customWidth="1"/>
    <col min="13" max="13" width="12.3333333333333" customWidth="1"/>
    <col min="14" max="14" width="18.625" customWidth="1"/>
    <col min="15" max="15" width="16" customWidth="1"/>
    <col min="16" max="16" width="9.76666666666667" customWidth="1"/>
    <col min="17" max="18" width="9" hidden="1"/>
    <col min="19" max="19" width="2.175" customWidth="1"/>
    <col min="20" max="20" width="9.76666666666667" customWidth="1"/>
  </cols>
  <sheetData>
    <row r="1" ht="33.75" hidden="1" spans="1:19">
      <c r="A1" s="3">
        <v>0</v>
      </c>
      <c r="B1" s="3" t="s">
        <v>0</v>
      </c>
      <c r="C1" s="3" t="s">
        <v>1</v>
      </c>
    </row>
    <row r="2" ht="22.5" hidden="1" spans="1:19">
      <c r="A2" s="3">
        <v>0</v>
      </c>
      <c r="B2" s="3" t="s">
        <v>2</v>
      </c>
      <c r="C2" s="3" t="s">
        <v>3</v>
      </c>
      <c r="D2" s="3" t="s">
        <v>4</v>
      </c>
      <c r="E2" s="3" t="s">
        <v>5</v>
      </c>
      <c r="F2" s="3" t="s">
        <v>6</v>
      </c>
      <c r="G2" s="3" t="s">
        <v>7</v>
      </c>
      <c r="H2" s="3"/>
      <c r="I2" s="3"/>
    </row>
    <row r="3" ht="45" hidden="1" spans="1:19">
      <c r="A3" s="3">
        <v>0</v>
      </c>
      <c r="B3" s="3" t="s">
        <v>8</v>
      </c>
      <c r="C3" s="3" t="s">
        <v>9</v>
      </c>
      <c r="E3" s="3" t="s">
        <v>10</v>
      </c>
      <c r="F3" s="3" t="s">
        <v>11</v>
      </c>
      <c r="G3" s="3" t="s">
        <v>12</v>
      </c>
      <c r="H3" s="3" t="s">
        <v>13</v>
      </c>
      <c r="I3" s="3" t="s">
        <v>14</v>
      </c>
      <c r="J3" s="3" t="s">
        <v>15</v>
      </c>
      <c r="K3" s="3" t="s">
        <v>16</v>
      </c>
      <c r="L3" s="3" t="s">
        <v>17</v>
      </c>
      <c r="M3" s="3" t="s">
        <v>18</v>
      </c>
      <c r="N3" s="3" t="s">
        <v>19</v>
      </c>
      <c r="O3" s="3" t="s">
        <v>20</v>
      </c>
      <c r="P3" s="3" t="s">
        <v>21</v>
      </c>
      <c r="Q3" s="3" t="s">
        <v>22</v>
      </c>
      <c r="R3" s="3" t="s">
        <v>23</v>
      </c>
      <c r="S3" s="3" t="s">
        <v>24</v>
      </c>
    </row>
    <row r="4" ht="14.3" customHeight="1" spans="1:19">
      <c r="A4" s="3">
        <v>0</v>
      </c>
      <c r="B4" s="3" t="s">
        <v>25</v>
      </c>
    </row>
    <row r="5" ht="27.85" customHeight="1" spans="1:19">
      <c r="A5" s="3">
        <v>0</v>
      </c>
      <c r="B5" s="54" t="s">
        <v>26</v>
      </c>
      <c r="C5" s="54"/>
      <c r="D5" s="54"/>
      <c r="E5" s="54"/>
      <c r="F5" s="54"/>
      <c r="G5" s="54"/>
      <c r="H5" s="54"/>
      <c r="I5" s="54"/>
      <c r="J5" s="54"/>
      <c r="K5" s="54"/>
      <c r="L5" s="54"/>
      <c r="M5" s="54"/>
      <c r="N5" s="54"/>
      <c r="O5" s="54"/>
      <c r="P5" s="54"/>
    </row>
    <row r="6" ht="14.3" customHeight="1" spans="1:19">
      <c r="A6" s="3">
        <v>0</v>
      </c>
      <c r="B6" s="3" t="s">
        <v>27</v>
      </c>
      <c r="C6" s="3"/>
      <c r="D6" s="3"/>
      <c r="E6" s="3"/>
      <c r="G6" s="3"/>
      <c r="H6" s="3"/>
      <c r="I6" s="3"/>
      <c r="L6" s="3"/>
      <c r="M6" s="3"/>
      <c r="N6" s="3"/>
      <c r="P6" s="3" t="s">
        <v>28</v>
      </c>
    </row>
    <row r="7" ht="18.05" customHeight="1" spans="1:19">
      <c r="A7" s="3">
        <v>0</v>
      </c>
      <c r="B7" s="38"/>
      <c r="C7" s="55" t="s">
        <v>29</v>
      </c>
      <c r="D7" s="55"/>
      <c r="E7" s="55"/>
      <c r="F7" s="55"/>
      <c r="G7" s="55"/>
      <c r="H7" s="55"/>
      <c r="I7" s="55"/>
      <c r="J7" s="56" t="s">
        <v>30</v>
      </c>
      <c r="K7" s="57" t="s">
        <v>31</v>
      </c>
      <c r="L7" s="57"/>
      <c r="M7" s="58" t="s">
        <v>32</v>
      </c>
      <c r="N7" s="58"/>
      <c r="O7" s="56" t="s">
        <v>33</v>
      </c>
      <c r="P7" s="59" t="s">
        <v>34</v>
      </c>
    </row>
    <row r="8" ht="17.3" customHeight="1" spans="1:19">
      <c r="A8" s="3">
        <v>0</v>
      </c>
      <c r="B8" s="60" t="s">
        <v>35</v>
      </c>
      <c r="C8" s="60" t="s">
        <v>36</v>
      </c>
      <c r="D8" s="60" t="s">
        <v>37</v>
      </c>
      <c r="E8" s="60" t="s">
        <v>38</v>
      </c>
      <c r="G8" s="60" t="s">
        <v>39</v>
      </c>
      <c r="H8" s="60" t="s">
        <v>40</v>
      </c>
      <c r="I8" s="60" t="s">
        <v>41</v>
      </c>
      <c r="J8" s="56"/>
      <c r="K8" s="39"/>
      <c r="L8" s="60" t="s">
        <v>42</v>
      </c>
      <c r="M8" s="61"/>
      <c r="N8" s="62" t="s">
        <v>42</v>
      </c>
      <c r="O8" s="63"/>
      <c r="P8" s="59"/>
    </row>
    <row r="9" ht="138" customHeight="1" spans="1:19">
      <c r="A9" s="3"/>
      <c r="B9" s="64" t="s">
        <v>43</v>
      </c>
      <c r="C9" s="65" t="s">
        <v>44</v>
      </c>
      <c r="D9" s="65" t="s">
        <v>45</v>
      </c>
      <c r="E9" s="24">
        <v>1.3582</v>
      </c>
      <c r="F9" s="44"/>
      <c r="G9" s="66">
        <v>45559</v>
      </c>
      <c r="H9" s="65">
        <v>2.17</v>
      </c>
      <c r="I9" s="67" t="s">
        <v>46</v>
      </c>
      <c r="J9" s="68" t="s">
        <v>47</v>
      </c>
      <c r="K9" s="19">
        <v>3.95</v>
      </c>
      <c r="L9" s="24">
        <v>3.3582</v>
      </c>
      <c r="M9" s="69">
        <v>3.025</v>
      </c>
      <c r="N9" s="70">
        <v>1.3582</v>
      </c>
      <c r="O9" s="71"/>
      <c r="P9" s="72" t="s">
        <v>48</v>
      </c>
      <c r="Q9" s="3"/>
      <c r="R9" s="3"/>
      <c r="S9" s="3"/>
    </row>
    <row r="10" ht="138" customHeight="1" spans="1:19">
      <c r="A10" s="3"/>
      <c r="B10" s="31" t="s">
        <v>43</v>
      </c>
      <c r="C10" s="68" t="s">
        <v>44</v>
      </c>
      <c r="D10" s="73" t="s">
        <v>45</v>
      </c>
      <c r="E10" s="24">
        <v>0.17</v>
      </c>
      <c r="F10" s="44"/>
      <c r="G10" s="66">
        <v>45559</v>
      </c>
      <c r="H10" s="74">
        <v>2.17</v>
      </c>
      <c r="I10" s="67" t="s">
        <v>46</v>
      </c>
      <c r="J10" s="68" t="s">
        <v>47</v>
      </c>
      <c r="K10" s="24">
        <v>2.754</v>
      </c>
      <c r="L10" s="24">
        <v>0.17</v>
      </c>
      <c r="M10" s="75">
        <v>0.17</v>
      </c>
      <c r="N10" s="76">
        <v>0.17</v>
      </c>
      <c r="O10" s="77"/>
      <c r="P10" s="72" t="s">
        <v>49</v>
      </c>
      <c r="Q10" s="3"/>
      <c r="R10" s="3"/>
      <c r="S10" s="3"/>
    </row>
    <row r="11" ht="28.6" customHeight="1" spans="1:19">
      <c r="A11" s="3"/>
      <c r="B11" s="78"/>
      <c r="C11" s="79"/>
      <c r="D11" s="79"/>
      <c r="E11" s="80"/>
      <c r="F11" s="3"/>
      <c r="G11" s="79"/>
      <c r="H11" s="81"/>
      <c r="I11" s="79"/>
      <c r="J11" s="82"/>
      <c r="K11" s="80"/>
      <c r="L11" s="80"/>
      <c r="M11" s="80"/>
      <c r="N11" s="80"/>
      <c r="O11" s="80"/>
      <c r="P11" s="83"/>
      <c r="Q11" s="3"/>
      <c r="R11" s="3"/>
      <c r="S11" s="3"/>
    </row>
    <row r="12" ht="68" customHeight="1" spans="1:19">
      <c r="A12" s="27"/>
      <c r="B12" s="68" t="s">
        <v>50</v>
      </c>
      <c r="C12" s="68" t="s">
        <v>51</v>
      </c>
      <c r="D12" s="68"/>
      <c r="E12" s="68"/>
      <c r="F12" s="68"/>
      <c r="G12" s="68"/>
      <c r="H12" s="68"/>
      <c r="I12" s="68"/>
      <c r="J12" s="68" t="s">
        <v>52</v>
      </c>
      <c r="K12" s="84"/>
      <c r="L12" s="85" t="s">
        <v>53</v>
      </c>
      <c r="M12" s="85" t="s">
        <v>54</v>
      </c>
      <c r="N12" s="85" t="s">
        <v>55</v>
      </c>
      <c r="O12" s="84"/>
      <c r="P12" s="68" t="s">
        <v>56</v>
      </c>
      <c r="Q12" s="27"/>
      <c r="R12" s="27"/>
      <c r="S12" s="27"/>
    </row>
    <row r="13" ht="45" customHeight="1" spans="1:19">
      <c r="A13" s="27"/>
      <c r="B13" s="68"/>
      <c r="C13" s="68"/>
      <c r="D13" s="68"/>
      <c r="E13" s="68"/>
      <c r="F13" s="68"/>
      <c r="G13" s="68"/>
      <c r="H13" s="68"/>
      <c r="I13" s="68"/>
      <c r="J13" s="68"/>
      <c r="K13" s="86" t="s">
        <v>57</v>
      </c>
      <c r="L13" s="86"/>
      <c r="M13" s="86"/>
      <c r="N13" s="86"/>
      <c r="O13" s="84"/>
      <c r="P13" s="68"/>
      <c r="Q13" s="27"/>
      <c r="R13" s="27"/>
      <c r="S13" s="27"/>
    </row>
    <row r="14" customFormat="1" ht="14.3" customHeight="1" spans="1:19">
      <c r="B14" s="3" t="s">
        <v>58</v>
      </c>
      <c r="C14" s="3"/>
      <c r="D14" s="3"/>
      <c r="E14" s="3"/>
      <c r="F14" s="3"/>
      <c r="G14" s="3"/>
      <c r="H14" s="3"/>
      <c r="I14" s="3"/>
      <c r="J14" s="3"/>
    </row>
  </sheetData>
  <mergeCells count="13">
    <mergeCell ref="B5:P5"/>
    <mergeCell ref="C7:I7"/>
    <mergeCell ref="K7:L7"/>
    <mergeCell ref="M7:N7"/>
    <mergeCell ref="K13:N13"/>
    <mergeCell ref="B14:J14"/>
    <mergeCell ref="B12:B13"/>
    <mergeCell ref="J7:J8"/>
    <mergeCell ref="J12:J13"/>
    <mergeCell ref="O7:O8"/>
    <mergeCell ref="P7:P8"/>
    <mergeCell ref="P12:P13"/>
    <mergeCell ref="C12:I13"/>
  </mergeCells>
  <pageMargins left="0.511805555555556" right="0.432638888888889" top="0.26875" bottom="0.26875" header="0" footer="0"/>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zoomScale="115" zoomScaleNormal="115" topLeftCell="B4" workbookViewId="0">
      <selection activeCell="G10" sqref="G10"/>
    </sheetView>
  </sheetViews>
  <sheetFormatPr defaultColWidth="10" defaultRowHeight="13.5"/>
  <cols>
    <col min="1" max="1" width="9" hidden="1"/>
    <col min="2" max="2" width="17.5" customWidth="1"/>
    <col min="3" max="3" width="38.675" customWidth="1"/>
    <col min="4" max="4" width="23.2" customWidth="1"/>
    <col min="5" max="5" width="9" hidden="1"/>
    <col min="6" max="6" width="27.825" customWidth="1"/>
    <col min="7" max="7" width="21.575" customWidth="1"/>
    <col min="8" max="8" width="9" hidden="1"/>
    <col min="9" max="9" width="9.76666666666667" customWidth="1"/>
  </cols>
  <sheetData>
    <row r="1" ht="22.5" hidden="1" spans="1:9">
      <c r="A1" s="3">
        <v>0</v>
      </c>
      <c r="B1" s="3" t="s">
        <v>59</v>
      </c>
      <c r="C1" s="3" t="s">
        <v>60</v>
      </c>
    </row>
    <row r="2" hidden="1" spans="1:9">
      <c r="A2" s="3">
        <v>0</v>
      </c>
      <c r="B2" s="3" t="s">
        <v>2</v>
      </c>
      <c r="C2" s="3" t="s">
        <v>3</v>
      </c>
      <c r="D2" s="3" t="s">
        <v>4</v>
      </c>
      <c r="F2" s="3" t="s">
        <v>61</v>
      </c>
      <c r="G2" s="3" t="s">
        <v>62</v>
      </c>
      <c r="H2" s="3" t="s">
        <v>7</v>
      </c>
    </row>
    <row r="3" hidden="1" spans="1:9">
      <c r="A3" s="3">
        <v>0</v>
      </c>
      <c r="C3" s="3" t="s">
        <v>8</v>
      </c>
      <c r="D3" s="3" t="s">
        <v>63</v>
      </c>
      <c r="E3" s="3" t="s">
        <v>23</v>
      </c>
      <c r="F3" s="3" t="s">
        <v>64</v>
      </c>
      <c r="G3" s="3" t="s">
        <v>65</v>
      </c>
      <c r="H3" s="3" t="s">
        <v>66</v>
      </c>
    </row>
    <row r="4" ht="14.3" customHeight="1" spans="1:9">
      <c r="A4" s="3">
        <v>0</v>
      </c>
      <c r="B4" s="3" t="s">
        <v>67</v>
      </c>
    </row>
    <row r="5" ht="27.85" customHeight="1" spans="1:9">
      <c r="A5" s="3">
        <v>0</v>
      </c>
      <c r="B5" s="34" t="s">
        <v>68</v>
      </c>
      <c r="C5" s="34"/>
      <c r="D5" s="34"/>
      <c r="E5" s="34"/>
      <c r="F5" s="34"/>
      <c r="G5" s="34"/>
    </row>
    <row r="6" ht="14.3" customHeight="1" spans="1:9">
      <c r="A6" s="3">
        <v>0</v>
      </c>
      <c r="B6" t="s">
        <v>27</v>
      </c>
      <c r="G6" s="35" t="s">
        <v>28</v>
      </c>
    </row>
    <row r="7" ht="19.9" customHeight="1" spans="1:9">
      <c r="A7" s="3">
        <v>0</v>
      </c>
      <c r="B7" s="36" t="s">
        <v>69</v>
      </c>
      <c r="C7" s="37" t="s">
        <v>70</v>
      </c>
      <c r="D7" s="37"/>
      <c r="F7" s="38" t="s">
        <v>71</v>
      </c>
      <c r="G7" s="38"/>
    </row>
    <row r="8" ht="19.9" customHeight="1" spans="1:9">
      <c r="A8" s="3">
        <v>0</v>
      </c>
      <c r="B8" s="36"/>
      <c r="C8" s="39" t="s">
        <v>35</v>
      </c>
      <c r="D8" s="39" t="s">
        <v>72</v>
      </c>
      <c r="F8" s="39" t="s">
        <v>73</v>
      </c>
      <c r="G8" s="40" t="s">
        <v>72</v>
      </c>
    </row>
    <row r="9" ht="35" customHeight="1" spans="1:9">
      <c r="A9" s="3">
        <v>0</v>
      </c>
      <c r="B9" s="41">
        <v>1</v>
      </c>
      <c r="C9" s="42" t="s">
        <v>43</v>
      </c>
      <c r="D9" s="43">
        <v>1.3582</v>
      </c>
      <c r="E9" s="44"/>
      <c r="F9" s="45" t="s">
        <v>74</v>
      </c>
      <c r="G9" s="46">
        <v>0.4</v>
      </c>
      <c r="H9" s="3"/>
    </row>
    <row r="10" ht="35" customHeight="1" spans="1:9">
      <c r="A10" s="3" t="s">
        <v>75</v>
      </c>
      <c r="B10" s="41">
        <v>2</v>
      </c>
      <c r="C10" s="42" t="s">
        <v>43</v>
      </c>
      <c r="D10" s="47">
        <v>0.17</v>
      </c>
      <c r="E10" s="42"/>
      <c r="F10" s="45" t="s">
        <v>74</v>
      </c>
      <c r="G10" s="48">
        <v>0.16</v>
      </c>
      <c r="H10" s="3" t="s">
        <v>76</v>
      </c>
    </row>
    <row r="11" ht="28.6" customHeight="1" spans="1:9">
      <c r="A11" s="3" t="s">
        <v>75</v>
      </c>
      <c r="B11" s="41" t="s">
        <v>77</v>
      </c>
      <c r="C11" s="49"/>
      <c r="D11" s="50">
        <f>SUM(D9:D10)</f>
        <v>1.5282</v>
      </c>
      <c r="E11" s="42"/>
      <c r="F11" s="42"/>
      <c r="G11" s="51">
        <f>SUM(G9:G10)</f>
        <v>0.56</v>
      </c>
      <c r="H11" s="3" t="s">
        <v>78</v>
      </c>
    </row>
    <row r="12" customFormat="1" ht="124" customHeight="1" spans="1:9">
      <c r="A12" s="27"/>
      <c r="B12" s="28" t="s">
        <v>50</v>
      </c>
      <c r="C12" s="29" t="s">
        <v>79</v>
      </c>
      <c r="D12" s="52" t="s">
        <v>80</v>
      </c>
      <c r="E12" s="32"/>
      <c r="F12" s="49" t="s">
        <v>74</v>
      </c>
      <c r="G12" s="52" t="s">
        <v>80</v>
      </c>
      <c r="H12" s="27"/>
      <c r="I12" s="27"/>
    </row>
    <row r="13" customFormat="1" ht="124" customHeight="1" spans="1:9">
      <c r="A13" s="27"/>
      <c r="B13" s="28"/>
      <c r="C13" s="53"/>
      <c r="D13" s="52"/>
      <c r="E13" s="32"/>
      <c r="F13" s="49" t="s">
        <v>81</v>
      </c>
      <c r="G13" s="52"/>
      <c r="H13" s="27"/>
      <c r="I13" s="27"/>
    </row>
    <row r="14" customFormat="1" spans="1:9">
      <c r="B14" s="33" t="s">
        <v>58</v>
      </c>
      <c r="C14" s="33"/>
      <c r="D14" s="33"/>
      <c r="E14" s="33"/>
      <c r="F14" s="33"/>
      <c r="G14" s="33"/>
      <c r="H14" s="3"/>
    </row>
  </sheetData>
  <mergeCells count="9">
    <mergeCell ref="B5:G5"/>
    <mergeCell ref="C7:D7"/>
    <mergeCell ref="F7:G7"/>
    <mergeCell ref="B14:H14"/>
    <mergeCell ref="B7:B8"/>
    <mergeCell ref="B12:B13"/>
    <mergeCell ref="C12:C13"/>
    <mergeCell ref="D12:D13"/>
    <mergeCell ref="G12:G13"/>
  </mergeCells>
  <pageMargins left="0.75" right="0.747916666666667" top="0.275" bottom="0.26875" header="0" footer="0"/>
  <pageSetup paperSize="9" fitToWidth="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K10"/>
  <sheetViews>
    <sheetView zoomScale="145" zoomScaleNormal="145" topLeftCell="C1" workbookViewId="0">
      <selection activeCell="G25" sqref="G25"/>
    </sheetView>
  </sheetViews>
  <sheetFormatPr defaultColWidth="9" defaultRowHeight="13.5"/>
  <cols>
    <col min="1" max="1" width="8.89166666666667" hidden="1" customWidth="1"/>
    <col min="2" max="2" width="11.3333333333333" customWidth="1"/>
    <col min="3" max="3" width="54.625" customWidth="1"/>
    <col min="4" max="4" width="14.4416666666667" customWidth="1"/>
    <col min="5" max="5" width="17.125" customWidth="1"/>
    <col min="6" max="6" width="14.4416666666667" customWidth="1"/>
    <col min="7" max="7" width="32.1083333333333" customWidth="1"/>
    <col min="8" max="8" width="13.4416666666667" customWidth="1"/>
  </cols>
  <sheetData>
    <row r="1" s="1" customFormat="1" ht="11.25" spans="1:11">
      <c r="B1" s="3" t="s">
        <v>82</v>
      </c>
    </row>
    <row r="2" ht="22" customHeight="1" spans="1:11">
      <c r="B2" s="4" t="s">
        <v>83</v>
      </c>
      <c r="C2" s="4"/>
      <c r="D2" s="4"/>
      <c r="E2" s="4"/>
      <c r="F2" s="4"/>
      <c r="G2" s="4"/>
      <c r="H2" s="4"/>
      <c r="I2" s="5"/>
      <c r="J2" s="5"/>
      <c r="K2" s="5"/>
    </row>
    <row r="3" customFormat="1" ht="10" customHeight="1" spans="1:11">
      <c r="B3" s="4"/>
      <c r="C3" s="4"/>
      <c r="D3" s="4"/>
      <c r="E3" s="4"/>
      <c r="F3" s="4"/>
      <c r="G3" s="4"/>
      <c r="H3" s="4"/>
      <c r="I3" s="5"/>
      <c r="J3" s="5"/>
      <c r="K3" s="5"/>
    </row>
    <row r="4" customFormat="1" ht="14.3" customHeight="1" spans="1:11">
      <c r="B4" s="6" t="s">
        <v>27</v>
      </c>
      <c r="C4" s="6"/>
      <c r="D4" s="7"/>
      <c r="E4" s="7"/>
      <c r="F4" s="7"/>
      <c r="G4" s="7"/>
      <c r="H4" s="8" t="s">
        <v>28</v>
      </c>
    </row>
    <row r="5" s="2" customFormat="1" ht="19" customHeight="1" spans="1:11">
      <c r="A5" s="9"/>
      <c r="B5" s="10" t="s">
        <v>69</v>
      </c>
      <c r="C5" s="11" t="s">
        <v>84</v>
      </c>
      <c r="D5" s="11" t="s">
        <v>85</v>
      </c>
      <c r="E5" s="11" t="s">
        <v>37</v>
      </c>
      <c r="F5" s="11" t="s">
        <v>86</v>
      </c>
      <c r="G5" s="12" t="s">
        <v>87</v>
      </c>
      <c r="H5" s="13" t="s">
        <v>34</v>
      </c>
      <c r="I5" s="14"/>
      <c r="J5" s="15"/>
      <c r="K5" s="15"/>
    </row>
    <row r="6" ht="27" customHeight="1" spans="1:11">
      <c r="A6" s="16"/>
      <c r="B6" s="17">
        <v>1</v>
      </c>
      <c r="C6" s="18" t="s">
        <v>88</v>
      </c>
      <c r="D6" s="19">
        <v>3.95</v>
      </c>
      <c r="E6" s="20" t="s">
        <v>45</v>
      </c>
      <c r="F6" s="19">
        <v>1.3582</v>
      </c>
      <c r="G6" s="21" t="s">
        <v>89</v>
      </c>
      <c r="H6" s="22"/>
      <c r="I6" s="16"/>
    </row>
    <row r="7" ht="27" customHeight="1" spans="1:11">
      <c r="A7" s="16"/>
      <c r="B7" s="23">
        <v>2</v>
      </c>
      <c r="C7" s="18" t="s">
        <v>90</v>
      </c>
      <c r="D7" s="24">
        <v>2.754</v>
      </c>
      <c r="E7" s="20" t="s">
        <v>45</v>
      </c>
      <c r="F7" s="19">
        <v>0.17</v>
      </c>
      <c r="G7" s="21" t="s">
        <v>89</v>
      </c>
      <c r="H7" s="25"/>
      <c r="I7" s="16"/>
    </row>
    <row r="8" ht="19" customHeight="1" spans="1:11">
      <c r="A8" s="16"/>
      <c r="B8" s="23" t="s">
        <v>77</v>
      </c>
      <c r="C8" s="19"/>
      <c r="D8" s="19">
        <f>SUM(D6:D7)</f>
        <v>6.704</v>
      </c>
      <c r="E8" s="19"/>
      <c r="F8" s="19">
        <f>SUM(F6:F7)</f>
        <v>1.5282</v>
      </c>
      <c r="G8" s="26"/>
      <c r="H8" s="26"/>
      <c r="I8" s="16"/>
    </row>
    <row r="9" customFormat="1" ht="67" customHeight="1" spans="1:11">
      <c r="A9" s="27"/>
      <c r="B9" s="28" t="s">
        <v>50</v>
      </c>
      <c r="C9" s="29"/>
      <c r="D9" s="30"/>
      <c r="E9" s="30" t="s">
        <v>91</v>
      </c>
      <c r="F9" s="31"/>
      <c r="G9" s="30" t="s">
        <v>92</v>
      </c>
      <c r="H9" s="32"/>
      <c r="I9" s="27"/>
    </row>
    <row r="10" spans="1:11">
      <c r="B10" s="33" t="s">
        <v>93</v>
      </c>
      <c r="C10" s="33"/>
      <c r="D10" s="3"/>
      <c r="E10" s="3"/>
      <c r="F10" s="3"/>
      <c r="G10" s="3"/>
      <c r="H10" s="3"/>
    </row>
  </sheetData>
  <mergeCells count="3">
    <mergeCell ref="B2:H2"/>
    <mergeCell ref="B4:C4"/>
    <mergeCell ref="B10:H10"/>
  </mergeCells>
  <pageMargins left="0.75" right="0.747916666666667" top="0.275" bottom="1" header="0.196527777777778" footer="0.511805555555556"/>
  <pageSetup paperSize="9" fitToWidth="0" fitToHeight="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附件1-2 新增地方政府专项债券情况表</vt:lpstr>
      <vt:lpstr>附件1-4 新增地方政府专项债券资金收支情况表</vt:lpstr>
      <vt:lpstr>附件1-5新增地方政府债券存续期公开情况表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詹贤婧</cp:lastModifiedBy>
  <dcterms:created xsi:type="dcterms:W3CDTF">2020-06-15T17:31:00Z</dcterms:created>
  <dcterms:modified xsi:type="dcterms:W3CDTF">2026-07-02T03:29:37Z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2052-12.1.0.26895</vt:lpwstr>
  </property>
  <property fmtid="{D5CDD505-2E9C-101B-9397-08002B2CF9AE}" pid="4" name="ICV">
    <vt:lpwstr>805B376FC768499B8558B76F96641FC5_13</vt:lpwstr>
  </property>
</Properties>
</file>